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93" windowWidth="11775" windowHeight="6810" activeTab="0"/>
  </bookViews>
  <sheets>
    <sheet name="MAC-schema" sheetId="1" r:id="rId1"/>
    <sheet name="Kladblok" sheetId="2" r:id="rId2"/>
  </sheets>
  <externalReferences>
    <externalReference r:id="rId5"/>
  </externalReferences>
  <definedNames>
    <definedName name="oef_PACschema_01">'[1]PAC_Schema'!$A$1</definedName>
  </definedNames>
  <calcPr fullCalcOnLoad="1"/>
</workbook>
</file>

<file path=xl/sharedStrings.xml><?xml version="1.0" encoding="utf-8"?>
<sst xmlns="http://schemas.openxmlformats.org/spreadsheetml/2006/main" count="35" uniqueCount="17">
  <si>
    <t>%</t>
  </si>
  <si>
    <t>criteria/
weging</t>
  </si>
  <si>
    <t>totaal
score</t>
  </si>
  <si>
    <t>A</t>
  </si>
  <si>
    <t>X 
factor</t>
  </si>
  <si>
    <t>=
score</t>
  </si>
  <si>
    <t>B</t>
  </si>
  <si>
    <t>C</t>
  </si>
  <si>
    <t>&lt;criterium&gt;</t>
  </si>
  <si>
    <t>alternatieven</t>
  </si>
  <si>
    <t>&lt;alternatief&gt;</t>
  </si>
  <si>
    <t>totaal</t>
  </si>
  <si>
    <t>D</t>
  </si>
  <si>
    <t>E</t>
  </si>
  <si>
    <t>F</t>
  </si>
  <si>
    <t>G</t>
  </si>
  <si>
    <t>Kladblok cursist</t>
  </si>
</sst>
</file>

<file path=xl/styles.xml><?xml version="1.0" encoding="utf-8"?>
<styleSheet xmlns="http://schemas.openxmlformats.org/spreadsheetml/2006/main">
  <numFmts count="21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  <numFmt numFmtId="170" formatCode="#,##0_-;[Red]\-#,##0"/>
    <numFmt numFmtId="171" formatCode="\+\ #,##0_-;[Red]\-\ #,##0"/>
    <numFmt numFmtId="172" formatCode="0;[Red]0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0"/>
      <color indexed="21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8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>
        <color indexed="29"/>
      </top>
      <bottom style="thin">
        <color indexed="29"/>
      </bottom>
    </border>
    <border>
      <left style="thin"/>
      <right style="thin"/>
      <top style="thin"/>
      <bottom style="thick">
        <color indexed="10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2" borderId="0" xfId="0" applyFont="1" applyFill="1" applyAlignment="1">
      <alignment/>
    </xf>
    <xf numFmtId="1" fontId="2" fillId="2" borderId="0" xfId="0" applyNumberFormat="1" applyFont="1" applyFill="1" applyAlignment="1">
      <alignment/>
    </xf>
    <xf numFmtId="176" fontId="2" fillId="2" borderId="0" xfId="0" applyNumberFormat="1" applyFont="1" applyFill="1" applyAlignment="1">
      <alignment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/>
    </xf>
    <xf numFmtId="0" fontId="5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76" fontId="5" fillId="6" borderId="2" xfId="0" applyNumberFormat="1" applyFont="1" applyFill="1" applyBorder="1" applyAlignment="1">
      <alignment horizontal="center" vertical="center" wrapText="1"/>
    </xf>
    <xf numFmtId="176" fontId="5" fillId="6" borderId="3" xfId="0" applyNumberFormat="1" applyFont="1" applyFill="1" applyBorder="1" applyAlignment="1">
      <alignment horizontal="center" vertical="center" wrapText="1"/>
    </xf>
    <xf numFmtId="176" fontId="5" fillId="4" borderId="4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center" vertical="center"/>
    </xf>
    <xf numFmtId="176" fontId="3" fillId="6" borderId="5" xfId="0" applyNumberFormat="1" applyFont="1" applyFill="1" applyBorder="1" applyAlignment="1">
      <alignment horizontal="center" vertical="center" wrapText="1"/>
    </xf>
    <xf numFmtId="176" fontId="3" fillId="4" borderId="5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176" fontId="4" fillId="4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3" fillId="5" borderId="6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76" fontId="3" fillId="4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9" fontId="2" fillId="2" borderId="0" xfId="0" applyNumberFormat="1" applyFont="1" applyFill="1" applyBorder="1" applyAlignment="1" applyProtection="1">
      <alignment horizontal="left" vertical="top" wrapText="1"/>
      <protection locked="0"/>
    </xf>
    <xf numFmtId="49" fontId="6" fillId="6" borderId="0" xfId="0" applyNumberFormat="1" applyFont="1" applyFill="1" applyBorder="1" applyAlignment="1" applyProtection="1">
      <alignment horizontal="left" vertical="top" wrapText="1"/>
      <protection locked="0"/>
    </xf>
    <xf numFmtId="49" fontId="2" fillId="6" borderId="0" xfId="0" applyNumberFormat="1" applyFont="1" applyFill="1" applyBorder="1" applyAlignment="1" applyProtection="1">
      <alignment horizontal="right" vertical="top" wrapText="1"/>
      <protection locked="0"/>
    </xf>
    <xf numFmtId="49" fontId="2" fillId="7" borderId="0" xfId="0" applyNumberFormat="1" applyFont="1" applyFill="1" applyBorder="1" applyAlignment="1" applyProtection="1">
      <alignment horizontal="left" vertical="top" wrapText="1"/>
      <protection locked="0"/>
    </xf>
    <xf numFmtId="49" fontId="2" fillId="6" borderId="0" xfId="0" applyNumberFormat="1" applyFont="1" applyFill="1" applyBorder="1" applyAlignment="1" applyProtection="1">
      <alignment horizontal="left" vertical="top" wrapText="1"/>
      <protection locked="0"/>
    </xf>
    <xf numFmtId="49" fontId="2" fillId="2" borderId="7" xfId="0" applyNumberFormat="1" applyFont="1" applyFill="1" applyBorder="1" applyAlignment="1" applyProtection="1">
      <alignment horizontal="left" vertical="top" wrapText="1"/>
      <protection locked="0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percentage gescoord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'MAC-schema'!$D$8:$D$12</c:f>
              <c:numCache/>
            </c:numRef>
          </c:val>
          <c:shape val="box"/>
        </c:ser>
        <c:shape val="box"/>
        <c:axId val="14694449"/>
        <c:axId val="65141178"/>
      </c:bar3DChart>
      <c:catAx>
        <c:axId val="14694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Alternatieven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141178"/>
        <c:crosses val="autoZero"/>
        <c:auto val="1"/>
        <c:lblOffset val="100"/>
        <c:noMultiLvlLbl val="0"/>
      </c:catAx>
      <c:valAx>
        <c:axId val="65141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94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mac-structuur.htm" TargetMode="External" /><Relationship Id="rId3" Type="http://schemas.openxmlformats.org/officeDocument/2006/relationships/hyperlink" Target="mac-structuur.htm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andleiding_oefeningen_01.xls#Hulp_bij_de_oefening_MAC_schema" TargetMode="External" /><Relationship Id="rId6" Type="http://schemas.openxmlformats.org/officeDocument/2006/relationships/hyperlink" Target="Handleiding_oefeningen_01.xls#Hulp_bij_de_oefening_MAC_schema" TargetMode="External" /><Relationship Id="rId7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oefening_onderscheid.htm" TargetMode="External" /><Relationship Id="rId3" Type="http://schemas.openxmlformats.org/officeDocument/2006/relationships/hyperlink" Target="oefening_onderscheid.htm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andleiding_oefeningen_01.xls" TargetMode="External" /><Relationship Id="rId6" Type="http://schemas.openxmlformats.org/officeDocument/2006/relationships/hyperlink" Target="Handleiding_oefeningen_01.xls" TargetMode="External" /><Relationship Id="rId7" Type="http://schemas.openxmlformats.org/officeDocument/2006/relationships/hyperlink" Target="oefening_onderscheid.htm" TargetMode="External" /><Relationship Id="rId8" Type="http://schemas.openxmlformats.org/officeDocument/2006/relationships/hyperlink" Target="oefening_onderscheid.htm" TargetMode="External" /><Relationship Id="rId9" Type="http://schemas.openxmlformats.org/officeDocument/2006/relationships/hyperlink" Target="Handleiding_oefeningen_01.xls" TargetMode="External" /><Relationship Id="rId10" Type="http://schemas.openxmlformats.org/officeDocument/2006/relationships/hyperlink" Target="Handleiding_oefeningen_01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0</xdr:row>
      <xdr:rowOff>104775</xdr:rowOff>
    </xdr:from>
    <xdr:to>
      <xdr:col>13</xdr:col>
      <xdr:colOff>276225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047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0</xdr:row>
      <xdr:rowOff>57150</xdr:rowOff>
    </xdr:from>
    <xdr:to>
      <xdr:col>14</xdr:col>
      <xdr:colOff>333375</xdr:colOff>
      <xdr:row>2</xdr:row>
      <xdr:rowOff>76200</xdr:rowOff>
    </xdr:to>
    <xdr:pic>
      <xdr:nvPicPr>
        <xdr:cNvPr id="2" name="Picture 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76925" y="57150"/>
          <a:ext cx="171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14</xdr:row>
      <xdr:rowOff>76200</xdr:rowOff>
    </xdr:from>
    <xdr:to>
      <xdr:col>10</xdr:col>
      <xdr:colOff>266700</xdr:colOff>
      <xdr:row>35</xdr:row>
      <xdr:rowOff>114300</xdr:rowOff>
    </xdr:to>
    <xdr:graphicFrame>
      <xdr:nvGraphicFramePr>
        <xdr:cNvPr id="3" name="Chart 4"/>
        <xdr:cNvGraphicFramePr/>
      </xdr:nvGraphicFramePr>
      <xdr:xfrm>
        <a:off x="104775" y="2019300"/>
        <a:ext cx="4124325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3305175</xdr:colOff>
      <xdr:row>0</xdr:row>
      <xdr:rowOff>0</xdr:rowOff>
    </xdr:from>
    <xdr:to>
      <xdr:col>2</xdr:col>
      <xdr:colOff>3305175</xdr:colOff>
      <xdr:row>1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2847975</xdr:colOff>
      <xdr:row>0</xdr:row>
      <xdr:rowOff>0</xdr:rowOff>
    </xdr:from>
    <xdr:to>
      <xdr:col>2</xdr:col>
      <xdr:colOff>2847975</xdr:colOff>
      <xdr:row>1</xdr:row>
      <xdr:rowOff>85725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2438400</xdr:colOff>
      <xdr:row>0</xdr:row>
      <xdr:rowOff>66675</xdr:rowOff>
    </xdr:from>
    <xdr:to>
      <xdr:col>2</xdr:col>
      <xdr:colOff>2724150</xdr:colOff>
      <xdr:row>1</xdr:row>
      <xdr:rowOff>152400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666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2847975</xdr:colOff>
      <xdr:row>0</xdr:row>
      <xdr:rowOff>47625</xdr:rowOff>
    </xdr:from>
    <xdr:to>
      <xdr:col>2</xdr:col>
      <xdr:colOff>3019425</xdr:colOff>
      <xdr:row>1</xdr:row>
      <xdr:rowOff>171450</xdr:rowOff>
    </xdr:to>
    <xdr:pic>
      <xdr:nvPicPr>
        <xdr:cNvPr id="4" name="Picture 4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47625"/>
          <a:ext cx="171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oefenspreadsheet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ndleiding"/>
      <sheetName val="Stelling &amp; onderbouwing"/>
      <sheetName val="Pro_Contra"/>
      <sheetName val="PAC_Schema"/>
      <sheetName val="MAC-schema"/>
      <sheetName val="PAC-tekststructuur"/>
      <sheetName val="MAC-tekststructuur"/>
      <sheetName val="Kladblok curs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workbookViewId="0" topLeftCell="A1">
      <selection activeCell="E8" sqref="E8"/>
    </sheetView>
  </sheetViews>
  <sheetFormatPr defaultColWidth="9.140625" defaultRowHeight="12.75"/>
  <cols>
    <col min="1" max="1" width="1.8515625" style="33" customWidth="1"/>
    <col min="2" max="2" width="9.00390625" style="33" customWidth="1"/>
    <col min="3" max="3" width="5.57421875" style="33" customWidth="1"/>
    <col min="4" max="4" width="5.57421875" style="34" customWidth="1"/>
    <col min="5" max="5" width="7.57421875" style="35" customWidth="1"/>
    <col min="6" max="7" width="5.57421875" style="35" customWidth="1"/>
    <col min="8" max="8" width="7.57421875" style="35" customWidth="1"/>
    <col min="9" max="10" width="5.57421875" style="35" customWidth="1"/>
    <col min="11" max="11" width="7.57421875" style="35" customWidth="1"/>
    <col min="12" max="13" width="5.57421875" style="35" customWidth="1"/>
    <col min="14" max="14" width="7.57421875" style="35" customWidth="1"/>
    <col min="15" max="16" width="5.57421875" style="35" customWidth="1"/>
    <col min="17" max="17" width="7.57421875" style="35" customWidth="1"/>
    <col min="18" max="19" width="5.57421875" style="35" customWidth="1"/>
    <col min="20" max="20" width="7.57421875" style="35" customWidth="1"/>
    <col min="21" max="22" width="5.57421875" style="35" customWidth="1"/>
    <col min="23" max="23" width="7.57421875" style="35" customWidth="1"/>
    <col min="24" max="25" width="5.57421875" style="35" customWidth="1"/>
    <col min="26" max="16384" width="9.00390625" style="33" customWidth="1"/>
  </cols>
  <sheetData>
    <row r="1" spans="4:25" s="1" customFormat="1" ht="11.2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4:25" s="1" customFormat="1" ht="11.25"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4:25" s="1" customFormat="1" ht="11.25"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9" customFormat="1" ht="7.5" customHeight="1" thickBot="1">
      <c r="A4" s="4"/>
      <c r="B4" s="5"/>
      <c r="C4" s="6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21" thickBot="1" thickTop="1">
      <c r="A5" s="10"/>
      <c r="B5" s="11" t="s">
        <v>1</v>
      </c>
      <c r="C5" s="12" t="s">
        <v>2</v>
      </c>
      <c r="D5" s="13" t="s">
        <v>0</v>
      </c>
      <c r="E5" s="14" t="s">
        <v>3</v>
      </c>
      <c r="F5" s="15" t="s">
        <v>4</v>
      </c>
      <c r="G5" s="16" t="s">
        <v>5</v>
      </c>
      <c r="H5" s="14" t="s">
        <v>6</v>
      </c>
      <c r="I5" s="15" t="s">
        <v>4</v>
      </c>
      <c r="J5" s="16" t="s">
        <v>5</v>
      </c>
      <c r="K5" s="14" t="s">
        <v>7</v>
      </c>
      <c r="L5" s="15" t="s">
        <v>4</v>
      </c>
      <c r="M5" s="16" t="s">
        <v>5</v>
      </c>
      <c r="N5" s="14" t="s">
        <v>12</v>
      </c>
      <c r="O5" s="15" t="s">
        <v>4</v>
      </c>
      <c r="P5" s="16" t="s">
        <v>5</v>
      </c>
      <c r="Q5" s="14" t="s">
        <v>13</v>
      </c>
      <c r="R5" s="15" t="s">
        <v>4</v>
      </c>
      <c r="S5" s="16" t="s">
        <v>5</v>
      </c>
      <c r="T5" s="14" t="s">
        <v>14</v>
      </c>
      <c r="U5" s="15" t="s">
        <v>4</v>
      </c>
      <c r="V5" s="16" t="s">
        <v>5</v>
      </c>
      <c r="W5" s="14" t="s">
        <v>15</v>
      </c>
      <c r="X5" s="15" t="s">
        <v>4</v>
      </c>
      <c r="Y5" s="16" t="s">
        <v>5</v>
      </c>
    </row>
    <row r="6" spans="1:25" s="9" customFormat="1" ht="10.5" thickTop="1">
      <c r="A6" s="17"/>
      <c r="B6" s="18"/>
      <c r="C6" s="19"/>
      <c r="D6" s="20"/>
      <c r="E6" s="21" t="s">
        <v>8</v>
      </c>
      <c r="F6" s="21">
        <v>1</v>
      </c>
      <c r="G6" s="22"/>
      <c r="H6" s="21" t="s">
        <v>8</v>
      </c>
      <c r="I6" s="21">
        <v>1</v>
      </c>
      <c r="J6" s="22"/>
      <c r="K6" s="21" t="s">
        <v>8</v>
      </c>
      <c r="L6" s="21">
        <v>1</v>
      </c>
      <c r="M6" s="22"/>
      <c r="N6" s="21" t="s">
        <v>8</v>
      </c>
      <c r="O6" s="21">
        <v>1</v>
      </c>
      <c r="P6" s="22"/>
      <c r="Q6" s="21" t="s">
        <v>8</v>
      </c>
      <c r="R6" s="21">
        <v>1</v>
      </c>
      <c r="S6" s="22"/>
      <c r="T6" s="21" t="s">
        <v>8</v>
      </c>
      <c r="U6" s="21">
        <v>1</v>
      </c>
      <c r="V6" s="22"/>
      <c r="W6" s="21" t="s">
        <v>8</v>
      </c>
      <c r="X6" s="21">
        <v>1</v>
      </c>
      <c r="Y6" s="22"/>
    </row>
    <row r="7" spans="1:25" s="9" customFormat="1" ht="9.75">
      <c r="A7" s="17"/>
      <c r="B7" s="23" t="s">
        <v>9</v>
      </c>
      <c r="C7" s="19"/>
      <c r="D7" s="20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s="9" customFormat="1" ht="10.5" thickBot="1">
      <c r="A8" s="25">
        <v>1</v>
      </c>
      <c r="B8" s="26" t="s">
        <v>10</v>
      </c>
      <c r="C8" s="27">
        <f>G8+J8+M8+P8+S8+V8+Y8</f>
        <v>1</v>
      </c>
      <c r="D8" s="28">
        <f>100/(SUM(C8:C12)/C8)</f>
        <v>20</v>
      </c>
      <c r="E8" s="29">
        <v>1</v>
      </c>
      <c r="F8" s="29">
        <f>F6</f>
        <v>1</v>
      </c>
      <c r="G8" s="24">
        <f>E8*F8</f>
        <v>1</v>
      </c>
      <c r="H8" s="29">
        <v>0</v>
      </c>
      <c r="I8" s="29">
        <f>I6</f>
        <v>1</v>
      </c>
      <c r="J8" s="24">
        <f>H8*I8</f>
        <v>0</v>
      </c>
      <c r="K8" s="29">
        <v>0</v>
      </c>
      <c r="L8" s="29">
        <f>L6</f>
        <v>1</v>
      </c>
      <c r="M8" s="24">
        <f>K8*L8</f>
        <v>0</v>
      </c>
      <c r="N8" s="29">
        <v>0</v>
      </c>
      <c r="O8" s="29">
        <f>O6</f>
        <v>1</v>
      </c>
      <c r="P8" s="24">
        <f>N8*O8</f>
        <v>0</v>
      </c>
      <c r="Q8" s="29">
        <v>0</v>
      </c>
      <c r="R8" s="29">
        <f>R6</f>
        <v>1</v>
      </c>
      <c r="S8" s="24">
        <f>Q8*R8</f>
        <v>0</v>
      </c>
      <c r="T8" s="29">
        <v>0</v>
      </c>
      <c r="U8" s="29">
        <f>U6</f>
        <v>1</v>
      </c>
      <c r="V8" s="24">
        <f>T8*U8</f>
        <v>0</v>
      </c>
      <c r="W8" s="29">
        <v>0</v>
      </c>
      <c r="X8" s="29">
        <f>X6</f>
        <v>1</v>
      </c>
      <c r="Y8" s="24">
        <f>W8*X8</f>
        <v>0</v>
      </c>
    </row>
    <row r="9" spans="1:25" s="9" customFormat="1" ht="10.5" thickBot="1" thickTop="1">
      <c r="A9" s="25">
        <f>A8+1</f>
        <v>2</v>
      </c>
      <c r="B9" s="26"/>
      <c r="C9" s="27">
        <f>G9+J9+M9+P9+S9+V9+Y9</f>
        <v>1</v>
      </c>
      <c r="D9" s="28">
        <f>100/(SUM(C8:C12)/C9)</f>
        <v>20</v>
      </c>
      <c r="E9" s="29">
        <v>1</v>
      </c>
      <c r="F9" s="29">
        <f>F6</f>
        <v>1</v>
      </c>
      <c r="G9" s="24">
        <f>E9*F9</f>
        <v>1</v>
      </c>
      <c r="H9" s="29">
        <v>0</v>
      </c>
      <c r="I9" s="29">
        <f>I6</f>
        <v>1</v>
      </c>
      <c r="J9" s="24">
        <f>H9*I9</f>
        <v>0</v>
      </c>
      <c r="K9" s="29">
        <v>0</v>
      </c>
      <c r="L9" s="29">
        <f>L6</f>
        <v>1</v>
      </c>
      <c r="M9" s="24">
        <f>K9*L9</f>
        <v>0</v>
      </c>
      <c r="N9" s="29">
        <v>0</v>
      </c>
      <c r="O9" s="29">
        <f>O6</f>
        <v>1</v>
      </c>
      <c r="P9" s="24">
        <f>N9*O9</f>
        <v>0</v>
      </c>
      <c r="Q9" s="29">
        <v>0</v>
      </c>
      <c r="R9" s="29">
        <f>R6</f>
        <v>1</v>
      </c>
      <c r="S9" s="24">
        <f>Q9*R9</f>
        <v>0</v>
      </c>
      <c r="T9" s="29">
        <v>0</v>
      </c>
      <c r="U9" s="29">
        <f>U6</f>
        <v>1</v>
      </c>
      <c r="V9" s="24">
        <f>T9*U9</f>
        <v>0</v>
      </c>
      <c r="W9" s="29">
        <v>0</v>
      </c>
      <c r="X9" s="29">
        <f>X6</f>
        <v>1</v>
      </c>
      <c r="Y9" s="24">
        <f>W9*X9</f>
        <v>0</v>
      </c>
    </row>
    <row r="10" spans="1:25" s="9" customFormat="1" ht="10.5" thickBot="1" thickTop="1">
      <c r="A10" s="25">
        <f>A9+1</f>
        <v>3</v>
      </c>
      <c r="B10" s="26"/>
      <c r="C10" s="27">
        <f>G10+J10+M10+P10+S10+V10+Y10</f>
        <v>1</v>
      </c>
      <c r="D10" s="28">
        <f>100/(SUM(C8:C12)/C10)</f>
        <v>20</v>
      </c>
      <c r="E10" s="29">
        <v>1</v>
      </c>
      <c r="F10" s="29">
        <f>F6</f>
        <v>1</v>
      </c>
      <c r="G10" s="24">
        <f>E10*F10</f>
        <v>1</v>
      </c>
      <c r="H10" s="29">
        <v>0</v>
      </c>
      <c r="I10" s="29">
        <f>I6</f>
        <v>1</v>
      </c>
      <c r="J10" s="24">
        <f>H10*I10</f>
        <v>0</v>
      </c>
      <c r="K10" s="29">
        <v>0</v>
      </c>
      <c r="L10" s="29">
        <f>L6</f>
        <v>1</v>
      </c>
      <c r="M10" s="24">
        <f>K10*L10</f>
        <v>0</v>
      </c>
      <c r="N10" s="29">
        <v>0</v>
      </c>
      <c r="O10" s="29">
        <f>O6</f>
        <v>1</v>
      </c>
      <c r="P10" s="24">
        <f>N10*O10</f>
        <v>0</v>
      </c>
      <c r="Q10" s="29">
        <v>0</v>
      </c>
      <c r="R10" s="29">
        <f>R6</f>
        <v>1</v>
      </c>
      <c r="S10" s="24">
        <f>Q10*R10</f>
        <v>0</v>
      </c>
      <c r="T10" s="29">
        <v>0</v>
      </c>
      <c r="U10" s="29">
        <f>U6</f>
        <v>1</v>
      </c>
      <c r="V10" s="24">
        <f>T10*U10</f>
        <v>0</v>
      </c>
      <c r="W10" s="29">
        <v>0</v>
      </c>
      <c r="X10" s="29">
        <f>X6</f>
        <v>1</v>
      </c>
      <c r="Y10" s="24">
        <f>W10*X10</f>
        <v>0</v>
      </c>
    </row>
    <row r="11" spans="1:25" s="9" customFormat="1" ht="10.5" thickBot="1" thickTop="1">
      <c r="A11" s="25">
        <f>A10+1</f>
        <v>4</v>
      </c>
      <c r="B11" s="26"/>
      <c r="C11" s="27">
        <f>G11+J11+M11+P11+S11+V11+Y11</f>
        <v>1</v>
      </c>
      <c r="D11" s="28">
        <f>100/(SUM(C8:C12)/C11)</f>
        <v>20</v>
      </c>
      <c r="E11" s="29">
        <v>1</v>
      </c>
      <c r="F11" s="29">
        <f>F6</f>
        <v>1</v>
      </c>
      <c r="G11" s="24">
        <f>E11*F11</f>
        <v>1</v>
      </c>
      <c r="H11" s="29">
        <v>0</v>
      </c>
      <c r="I11" s="29">
        <f>I6</f>
        <v>1</v>
      </c>
      <c r="J11" s="24">
        <f>H11*I11</f>
        <v>0</v>
      </c>
      <c r="K11" s="29">
        <v>0</v>
      </c>
      <c r="L11" s="29">
        <f>L6</f>
        <v>1</v>
      </c>
      <c r="M11" s="24">
        <f>K11*L11</f>
        <v>0</v>
      </c>
      <c r="N11" s="29">
        <v>0</v>
      </c>
      <c r="O11" s="29">
        <f>O6</f>
        <v>1</v>
      </c>
      <c r="P11" s="24">
        <f>N11*O11</f>
        <v>0</v>
      </c>
      <c r="Q11" s="29">
        <v>0</v>
      </c>
      <c r="R11" s="29">
        <f>R6</f>
        <v>1</v>
      </c>
      <c r="S11" s="24">
        <f>Q11*R11</f>
        <v>0</v>
      </c>
      <c r="T11" s="29">
        <v>0</v>
      </c>
      <c r="U11" s="29">
        <f>U6</f>
        <v>1</v>
      </c>
      <c r="V11" s="24">
        <f>T11*U11</f>
        <v>0</v>
      </c>
      <c r="W11" s="29">
        <v>0</v>
      </c>
      <c r="X11" s="29">
        <f>X6</f>
        <v>1</v>
      </c>
      <c r="Y11" s="24">
        <f>W11*X11</f>
        <v>0</v>
      </c>
    </row>
    <row r="12" spans="1:25" s="9" customFormat="1" ht="10.5" thickBot="1" thickTop="1">
      <c r="A12" s="25">
        <f>A11+1</f>
        <v>5</v>
      </c>
      <c r="B12" s="26"/>
      <c r="C12" s="27">
        <f>G12+J12+M12+P12+S12+V12+Y12</f>
        <v>1</v>
      </c>
      <c r="D12" s="28">
        <f>100/(SUM(C8:C12)/C12)</f>
        <v>20</v>
      </c>
      <c r="E12" s="29">
        <v>1</v>
      </c>
      <c r="F12" s="29">
        <f>F6</f>
        <v>1</v>
      </c>
      <c r="G12" s="24">
        <f>E12*F12</f>
        <v>1</v>
      </c>
      <c r="H12" s="29">
        <v>0</v>
      </c>
      <c r="I12" s="29">
        <f>I6</f>
        <v>1</v>
      </c>
      <c r="J12" s="24">
        <f>H12*I12</f>
        <v>0</v>
      </c>
      <c r="K12" s="29">
        <v>0</v>
      </c>
      <c r="L12" s="29">
        <f>L6</f>
        <v>1</v>
      </c>
      <c r="M12" s="24">
        <f>K12*L12</f>
        <v>0</v>
      </c>
      <c r="N12" s="29">
        <v>0</v>
      </c>
      <c r="O12" s="29">
        <f>O6</f>
        <v>1</v>
      </c>
      <c r="P12" s="24">
        <f>N12*O12</f>
        <v>0</v>
      </c>
      <c r="Q12" s="29">
        <v>0</v>
      </c>
      <c r="R12" s="29">
        <f>R6</f>
        <v>1</v>
      </c>
      <c r="S12" s="24">
        <f>Q12*R12</f>
        <v>0</v>
      </c>
      <c r="T12" s="29">
        <v>0</v>
      </c>
      <c r="U12" s="29">
        <f>U6</f>
        <v>1</v>
      </c>
      <c r="V12" s="24">
        <f>T12*U12</f>
        <v>0</v>
      </c>
      <c r="W12" s="29">
        <v>0</v>
      </c>
      <c r="X12" s="29">
        <f>X6</f>
        <v>1</v>
      </c>
      <c r="Y12" s="24">
        <f>W12*X12</f>
        <v>0</v>
      </c>
    </row>
    <row r="13" spans="1:25" s="9" customFormat="1" ht="10.5" thickTop="1">
      <c r="A13" s="30"/>
      <c r="B13" s="23" t="s">
        <v>11</v>
      </c>
      <c r="C13" s="31">
        <f>SUM(C8:C12)</f>
        <v>5</v>
      </c>
      <c r="D13" s="20">
        <f>SUM(D8:D12)</f>
        <v>100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s="9" customFormat="1" ht="7.5" customHeight="1">
      <c r="A14" s="4"/>
      <c r="B14" s="5"/>
      <c r="C14" s="6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4:25" s="1" customFormat="1" ht="9.75"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4:25" s="1" customFormat="1" ht="9.75"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4:25" s="1" customFormat="1" ht="9.75"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4:25" s="1" customFormat="1" ht="9.75">
      <c r="D18" s="2"/>
      <c r="E18" s="3"/>
      <c r="F18" s="3"/>
      <c r="G18" s="3"/>
      <c r="H18" s="3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4:25" s="1" customFormat="1" ht="9.75"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4:25" s="1" customFormat="1" ht="9.75"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4:25" s="1" customFormat="1" ht="9.75"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4:25" s="1" customFormat="1" ht="9.75"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4:25" s="1" customFormat="1" ht="9.75"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4:25" s="1" customFormat="1" ht="9.75"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4:25" s="1" customFormat="1" ht="9.75"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4:25" s="1" customFormat="1" ht="9.75"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4:25" s="1" customFormat="1" ht="9.75"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4:25" s="1" customFormat="1" ht="9.75"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4:25" s="1" customFormat="1" ht="9.75"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4:25" s="1" customFormat="1" ht="9.75"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4:25" s="1" customFormat="1" ht="9.75"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4:25" s="1" customFormat="1" ht="9.75"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4:25" s="1" customFormat="1" ht="9.75"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4:25" s="1" customFormat="1" ht="9.75"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4:25" s="1" customFormat="1" ht="9.75"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4:25" s="1" customFormat="1" ht="9.75"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4:25" s="1" customFormat="1" ht="9.75"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4:25" s="1" customFormat="1" ht="9.75"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4:25" s="1" customFormat="1" ht="9.75"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4:25" s="1" customFormat="1" ht="9.75"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4:25" s="1" customFormat="1" ht="9.75"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4:25" s="1" customFormat="1" ht="9.75"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4:25" s="1" customFormat="1" ht="9.75"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4:25" s="1" customFormat="1" ht="9.75"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4:25" s="1" customFormat="1" ht="9.75"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4:25" s="1" customFormat="1" ht="9.75"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4:25" s="1" customFormat="1" ht="9.75"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4:25" s="1" customFormat="1" ht="9.75"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4:25" s="1" customFormat="1" ht="9.75"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4:25" s="1" customFormat="1" ht="9.75"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4:25" s="1" customFormat="1" ht="9.75"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4:25" s="1" customFormat="1" ht="9.75"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4:25" s="1" customFormat="1" ht="9.75"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4:25" s="1" customFormat="1" ht="9.75"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4:25" s="1" customFormat="1" ht="9.75"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4:25" s="1" customFormat="1" ht="9.75"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4:25" s="1" customFormat="1" ht="9.75"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4:25" s="1" customFormat="1" ht="9.75"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4:25" s="1" customFormat="1" ht="9.75"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4:25" s="1" customFormat="1" ht="9.75"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4:25" s="1" customFormat="1" ht="9.75"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4:25" s="1" customFormat="1" ht="9.75"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4:25" s="1" customFormat="1" ht="9.75"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36" customWidth="1"/>
    <col min="2" max="2" width="47.8515625" style="40" customWidth="1"/>
    <col min="3" max="3" width="49.57421875" style="40" customWidth="1"/>
    <col min="4" max="4" width="1.1484375" style="39" customWidth="1"/>
    <col min="5" max="16384" width="9.00390625" style="40" customWidth="1"/>
  </cols>
  <sheetData>
    <row r="1" spans="2:3" ht="12.75">
      <c r="B1" s="37" t="s">
        <v>16</v>
      </c>
      <c r="C1" s="38"/>
    </row>
    <row r="2" ht="18" customHeight="1"/>
    <row r="3" s="41" customFormat="1" ht="9.75"/>
    <row r="4" s="41" customFormat="1" ht="9.75"/>
    <row r="5" s="41" customFormat="1" ht="9.75"/>
    <row r="6" s="41" customFormat="1" ht="9.75"/>
    <row r="7" s="41" customFormat="1" ht="9.75"/>
    <row r="8" s="41" customFormat="1" ht="9.75"/>
    <row r="9" s="41" customFormat="1" ht="9.75"/>
    <row r="10" s="41" customFormat="1" ht="9.75"/>
    <row r="11" s="41" customFormat="1" ht="9.75"/>
    <row r="12" s="41" customFormat="1" ht="9.75"/>
    <row r="13" s="41" customFormat="1" ht="9.75"/>
    <row r="14" s="41" customFormat="1" ht="9.75"/>
    <row r="15" s="41" customFormat="1" ht="9.75"/>
    <row r="16" s="41" customFormat="1" ht="9.75"/>
    <row r="17" s="41" customFormat="1" ht="9.75"/>
    <row r="18" s="41" customFormat="1" ht="9.75"/>
    <row r="19" s="41" customFormat="1" ht="9.75"/>
    <row r="20" s="41" customFormat="1" ht="9.75"/>
    <row r="21" s="41" customFormat="1" ht="9.75"/>
    <row r="22" s="41" customFormat="1" ht="9.75"/>
    <row r="23" s="41" customFormat="1" ht="9.75"/>
    <row r="24" s="41" customFormat="1" ht="9.75"/>
    <row r="25" s="41" customFormat="1" ht="9.75"/>
    <row r="26" s="41" customFormat="1" ht="9.75"/>
    <row r="27" s="41" customFormat="1" ht="9.75"/>
    <row r="28" s="41" customFormat="1" ht="9.75"/>
    <row r="29" s="41" customFormat="1" ht="9.75"/>
    <row r="30" s="41" customFormat="1" ht="9.75"/>
    <row r="31" s="41" customFormat="1" ht="9.75"/>
    <row r="32" s="41" customFormat="1" ht="9.75"/>
    <row r="33" s="41" customFormat="1" ht="9.75"/>
    <row r="34" s="41" customFormat="1" ht="9.75"/>
    <row r="35" s="41" customFormat="1" ht="9.75"/>
    <row r="36" s="41" customFormat="1" ht="9.75"/>
    <row r="37" s="41" customFormat="1" ht="9.75"/>
    <row r="38" s="41" customFormat="1" ht="9.75"/>
    <row r="39" s="41" customFormat="1" ht="9.75"/>
    <row r="40" s="41" customFormat="1" ht="9.75"/>
    <row r="41" s="41" customFormat="1" ht="9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 in taal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P.P. Verroen</dc:creator>
  <cp:keywords/>
  <dc:description/>
  <cp:lastModifiedBy>P.P. Verroen</cp:lastModifiedBy>
  <dcterms:created xsi:type="dcterms:W3CDTF">2000-09-12T12:31:45Z</dcterms:created>
  <dcterms:modified xsi:type="dcterms:W3CDTF">2000-09-14T12:32:34Z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